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fevzican/Downloads/"/>
    </mc:Choice>
  </mc:AlternateContent>
  <xr:revisionPtr revIDLastSave="0" documentId="8_{F81DD039-8791-9849-B211-358212E8D8AB}" xr6:coauthVersionLast="47" xr6:coauthVersionMax="47" xr10:uidLastSave="{00000000-0000-0000-0000-000000000000}"/>
  <bookViews>
    <workbookView xWindow="0" yWindow="720" windowWidth="29400" windowHeight="18400" xr2:uid="{4DE4B645-2FC0-9F4F-B74C-2758E42D7C3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2" i="1" l="1"/>
  <c r="P52" i="1"/>
  <c r="O52" i="1"/>
  <c r="N52" i="1"/>
  <c r="M52" i="1"/>
  <c r="L52" i="1"/>
  <c r="K52" i="1"/>
  <c r="J52" i="1"/>
  <c r="I52" i="1"/>
  <c r="D52" i="1"/>
  <c r="H52" i="1"/>
  <c r="G52" i="1"/>
  <c r="F52" i="1"/>
</calcChain>
</file>

<file path=xl/sharedStrings.xml><?xml version="1.0" encoding="utf-8"?>
<sst xmlns="http://schemas.openxmlformats.org/spreadsheetml/2006/main" count="469" uniqueCount="156">
  <si>
    <t>Departments</t>
  </si>
  <si>
    <t>PSYC</t>
  </si>
  <si>
    <t>ECON</t>
  </si>
  <si>
    <t>BA</t>
  </si>
  <si>
    <t>COMP</t>
  </si>
  <si>
    <t>EEE</t>
  </si>
  <si>
    <t>IE</t>
  </si>
  <si>
    <t>CE</t>
  </si>
  <si>
    <t>ME</t>
  </si>
  <si>
    <t>MSNE</t>
  </si>
  <si>
    <t>BENG</t>
  </si>
  <si>
    <t>MGB</t>
  </si>
  <si>
    <t>ARCH</t>
  </si>
  <si>
    <t>Course Code</t>
  </si>
  <si>
    <t>Course Title</t>
  </si>
  <si>
    <t>ECTS</t>
  </si>
  <si>
    <t>Compulsory</t>
  </si>
  <si>
    <t xml:space="preserve">POLS 101 </t>
  </si>
  <si>
    <t>Introduction to Political Science I</t>
  </si>
  <si>
    <t>+</t>
  </si>
  <si>
    <t xml:space="preserve">POLS 111 </t>
  </si>
  <si>
    <t>History of Civilizations</t>
  </si>
  <si>
    <t xml:space="preserve">POLS 121 </t>
  </si>
  <si>
    <t>Microeconomics</t>
  </si>
  <si>
    <t>ECON 201 Microeconomics</t>
  </si>
  <si>
    <t>BA 225 Microeconomics</t>
  </si>
  <si>
    <t>ECON 222 Economics for Engineers</t>
  </si>
  <si>
    <t xml:space="preserve">POLS 102 </t>
  </si>
  <si>
    <t>Introduction to Political Science II</t>
  </si>
  <si>
    <t xml:space="preserve">POLS 112 </t>
  </si>
  <si>
    <t>Data and Digitalization in Politics</t>
  </si>
  <si>
    <t xml:space="preserve">POLS 122 </t>
  </si>
  <si>
    <t>Macroeconomics</t>
  </si>
  <si>
    <t>ECON 203 Macroeconomics</t>
  </si>
  <si>
    <t>BA 224 Macroeconomics</t>
  </si>
  <si>
    <t xml:space="preserve">POLS 131 </t>
  </si>
  <si>
    <t>Art of Life I</t>
  </si>
  <si>
    <t>EDU 101 Professional and Personal Development I</t>
  </si>
  <si>
    <t xml:space="preserve">POLS 201 </t>
  </si>
  <si>
    <t>Research Methods I</t>
  </si>
  <si>
    <t>PSYC 103 Research Methods in Psychology</t>
  </si>
  <si>
    <t>ECON 403 Research Methods</t>
  </si>
  <si>
    <t xml:space="preserve">POLS 211 </t>
  </si>
  <si>
    <t>History of Political Thought</t>
  </si>
  <si>
    <t xml:space="preserve">POLS 221 </t>
  </si>
  <si>
    <t>Introduction to Law</t>
  </si>
  <si>
    <t xml:space="preserve">SOC 201 </t>
  </si>
  <si>
    <t>Introduction to Sociology</t>
  </si>
  <si>
    <t>POLS 299</t>
  </si>
  <si>
    <t>Summer Internship I</t>
  </si>
  <si>
    <t>PSYI 404 Internship in Psychology</t>
  </si>
  <si>
    <t>ECON 499 Internship</t>
  </si>
  <si>
    <t>BA 499 Summer Internship</t>
  </si>
  <si>
    <t>COMP 351 Summer Internship I</t>
  </si>
  <si>
    <t>EE 298 Summer Internship</t>
  </si>
  <si>
    <t>IE 298	 Summer Practice  I</t>
  </si>
  <si>
    <t>CE 300 Summer Practice</t>
  </si>
  <si>
    <t>ME 311 Intership I</t>
  </si>
  <si>
    <t>MSNE 403 Summer Internship I</t>
  </si>
  <si>
    <t>BENG 493 Summer Internship</t>
  </si>
  <si>
    <t>MBG 499 Summer Internship</t>
  </si>
  <si>
    <t>ARCH 250 Professional Practice on Site</t>
  </si>
  <si>
    <t xml:space="preserve">POLS 202 </t>
  </si>
  <si>
    <t>Research Methods II</t>
  </si>
  <si>
    <t>PSYF 210 Laboratory in Experimental and Physiological Psychology</t>
  </si>
  <si>
    <t xml:space="preserve">POLS 212 </t>
  </si>
  <si>
    <t>Introduction to International Relations</t>
  </si>
  <si>
    <t xml:space="preserve">POLS 222 </t>
  </si>
  <si>
    <t>Turkish Constitutional Law</t>
  </si>
  <si>
    <t xml:space="preserve">POLS 301 </t>
  </si>
  <si>
    <t>Turkish Foreign Policy</t>
  </si>
  <si>
    <t xml:space="preserve">POLS 311 </t>
  </si>
  <si>
    <t>International Organizations</t>
  </si>
  <si>
    <t xml:space="preserve">POLS 321 </t>
  </si>
  <si>
    <t>Art of Life II</t>
  </si>
  <si>
    <t>EE 200 Personal and Professional Development II</t>
  </si>
  <si>
    <t xml:space="preserve">POLS 302 </t>
  </si>
  <si>
    <t>Political Theories</t>
  </si>
  <si>
    <t xml:space="preserve">POLS 312 </t>
  </si>
  <si>
    <t>Comparative Government</t>
  </si>
  <si>
    <t xml:space="preserve">POLS 322 </t>
  </si>
  <si>
    <t>Turkish Politics</t>
  </si>
  <si>
    <t xml:space="preserve">POLS 401 </t>
  </si>
  <si>
    <t>Political Economy</t>
  </si>
  <si>
    <t>ECON 353 Introduction to Political Economy</t>
  </si>
  <si>
    <t xml:space="preserve">POLS 499 </t>
  </si>
  <si>
    <t>Summer Internship II</t>
  </si>
  <si>
    <t>COMP 451 Summer Internship II</t>
  </si>
  <si>
    <t>IE 398 	Summer Practice II</t>
  </si>
  <si>
    <t>MSNEIX Long Term Internship</t>
  </si>
  <si>
    <t>ARCH 350 Professional Practice in Offices</t>
  </si>
  <si>
    <t xml:space="preserve">MATH 111 </t>
  </si>
  <si>
    <t>Business Mathematics</t>
  </si>
  <si>
    <t>PSYC 104 Statistics for Psychology</t>
  </si>
  <si>
    <t>MATH 111</t>
  </si>
  <si>
    <t>MATH 151</t>
  </si>
  <si>
    <t>MATH 153</t>
  </si>
  <si>
    <t>MATH 101</t>
  </si>
  <si>
    <t>MATH 181</t>
  </si>
  <si>
    <t>MATH 150</t>
  </si>
  <si>
    <t>Common Courses</t>
  </si>
  <si>
    <t xml:space="preserve">ENG 101 </t>
  </si>
  <si>
    <t>English I</t>
  </si>
  <si>
    <t>UNIVERSITY WIDE COMMON COURSES</t>
  </si>
  <si>
    <t xml:space="preserve">TURK XXX </t>
  </si>
  <si>
    <t>Turkish Language Pool</t>
  </si>
  <si>
    <t xml:space="preserve">GLB 101 </t>
  </si>
  <si>
    <t>AGU Ways</t>
  </si>
  <si>
    <t xml:space="preserve">ENG 102 </t>
  </si>
  <si>
    <t>English II</t>
  </si>
  <si>
    <t>Turkish Language Pool II</t>
  </si>
  <si>
    <t xml:space="preserve">GLB 104 </t>
  </si>
  <si>
    <t>AGU Ways II</t>
  </si>
  <si>
    <t>CP100</t>
  </si>
  <si>
    <t>Career Planning</t>
  </si>
  <si>
    <t xml:space="preserve">HIST 2XX </t>
  </si>
  <si>
    <t>History of Turkey Pool</t>
  </si>
  <si>
    <t xml:space="preserve">GLB 2XX </t>
  </si>
  <si>
    <t>Global Elective</t>
  </si>
  <si>
    <t>History of Turkey Pool II</t>
  </si>
  <si>
    <t xml:space="preserve">GLB 301 </t>
  </si>
  <si>
    <t>Sustainability</t>
  </si>
  <si>
    <t>Electives</t>
  </si>
  <si>
    <t>POLR</t>
  </si>
  <si>
    <t>Restricted Elective (Must take 6 courses from this category)</t>
  </si>
  <si>
    <t>POLD</t>
  </si>
  <si>
    <t>Departmental Elective (Must take 5 courses from this category)</t>
  </si>
  <si>
    <t>POLN</t>
  </si>
  <si>
    <t>Non-Departmental Elective (Must take 4 courses from this category)</t>
  </si>
  <si>
    <t>Any course from the first major program</t>
  </si>
  <si>
    <t>Capstone</t>
  </si>
  <si>
    <t>POLS 400</t>
  </si>
  <si>
    <t>Seminar</t>
  </si>
  <si>
    <t xml:space="preserve">POLS 420 </t>
  </si>
  <si>
    <t>Capstone I</t>
  </si>
  <si>
    <t>PSYP 401 Capstone I</t>
  </si>
  <si>
    <t>COMP 491 Capstone Project I</t>
  </si>
  <si>
    <t>EE 3999 Senior Design Project Capsule I</t>
  </si>
  <si>
    <t>IE 497 Capstone Design Project I</t>
  </si>
  <si>
    <t>CE 403 Capstone Design</t>
  </si>
  <si>
    <t>ME 401 Capstone I</t>
  </si>
  <si>
    <t>MSNE 401 Capstone</t>
  </si>
  <si>
    <t>BENG 491 Capstone Project I</t>
  </si>
  <si>
    <t>ARCH 402 Architectural Design 6 / Capstone</t>
  </si>
  <si>
    <t>POLS 421</t>
  </si>
  <si>
    <t>Capstone II</t>
  </si>
  <si>
    <t>PSYP 402 Capstone II</t>
  </si>
  <si>
    <t>ECON 450 Undergraduate Research Project</t>
  </si>
  <si>
    <t>BA 420 Capstone Project</t>
  </si>
  <si>
    <t>EE 4999 Senior Design Project Capsule II</t>
  </si>
  <si>
    <t>IE 498 	Capstone Project 2</t>
  </si>
  <si>
    <t>ME 402 Capstone II</t>
  </si>
  <si>
    <t>BENG 492 Capstone Project II</t>
  </si>
  <si>
    <t>ECTS from POLS</t>
  </si>
  <si>
    <t>Notes:</t>
  </si>
  <si>
    <t>Student must take this course from POLS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</si>
</sst>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26"/>
      <color theme="1"/>
      <name val="Aptos Narrow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D5CE7-177D-EE45-98B1-23BE88E94B8C}">
  <dimension ref="A1:Q54"/>
  <sheetViews>
    <sheetView tabSelected="1" zoomScale="80" zoomScaleNormal="80" workbookViewId="0">
      <selection activeCell="F11" sqref="F11"/>
    </sheetView>
  </sheetViews>
  <sheetFormatPr baseColWidth="10" defaultColWidth="11" defaultRowHeight="16" x14ac:dyDescent="0.2"/>
  <cols>
    <col min="2" max="2" width="17.1640625" customWidth="1"/>
    <col min="3" max="3" width="39.83203125" customWidth="1"/>
    <col min="4" max="4" width="7.5" customWidth="1"/>
    <col min="5" max="5" width="12" customWidth="1"/>
    <col min="6" max="7" width="16.1640625" customWidth="1"/>
    <col min="8" max="8" width="17.1640625" customWidth="1"/>
    <col min="9" max="9" width="16.5" style="1" customWidth="1"/>
    <col min="10" max="10" width="16" style="1" customWidth="1"/>
    <col min="11" max="11" width="15.1640625" customWidth="1"/>
    <col min="12" max="12" width="16.1640625" customWidth="1"/>
    <col min="13" max="13" width="16.6640625" customWidth="1"/>
    <col min="14" max="14" width="14.6640625" customWidth="1"/>
    <col min="15" max="15" width="16.33203125" customWidth="1"/>
    <col min="16" max="16" width="15.1640625" customWidth="1"/>
    <col min="17" max="17" width="13" customWidth="1"/>
  </cols>
  <sheetData>
    <row r="1" spans="1:17" ht="17" x14ac:dyDescent="0.2">
      <c r="E1" t="s">
        <v>0</v>
      </c>
      <c r="F1" t="s">
        <v>1</v>
      </c>
      <c r="G1" t="s">
        <v>2</v>
      </c>
      <c r="H1" t="s">
        <v>3</v>
      </c>
      <c r="I1" s="1" t="s">
        <v>4</v>
      </c>
      <c r="J1" s="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</row>
    <row r="2" spans="1:17" x14ac:dyDescent="0.2">
      <c r="B2" t="s">
        <v>13</v>
      </c>
      <c r="C2" t="s">
        <v>14</v>
      </c>
      <c r="D2" t="s">
        <v>15</v>
      </c>
    </row>
    <row r="3" spans="1:17" x14ac:dyDescent="0.2">
      <c r="A3" t="s">
        <v>16</v>
      </c>
    </row>
    <row r="4" spans="1:17" ht="17" x14ac:dyDescent="0.2">
      <c r="B4" t="s">
        <v>17</v>
      </c>
      <c r="C4" t="s">
        <v>18</v>
      </c>
      <c r="D4">
        <v>6</v>
      </c>
      <c r="F4" t="s">
        <v>19</v>
      </c>
      <c r="G4" t="s">
        <v>19</v>
      </c>
      <c r="H4" t="s">
        <v>19</v>
      </c>
      <c r="I4" s="1" t="s">
        <v>19</v>
      </c>
      <c r="J4" s="1" t="s">
        <v>19</v>
      </c>
      <c r="K4" t="s">
        <v>19</v>
      </c>
      <c r="L4" t="s">
        <v>19</v>
      </c>
      <c r="M4" t="s">
        <v>19</v>
      </c>
      <c r="N4" t="s">
        <v>19</v>
      </c>
      <c r="O4" t="s">
        <v>19</v>
      </c>
      <c r="P4" t="s">
        <v>19</v>
      </c>
      <c r="Q4" t="s">
        <v>19</v>
      </c>
    </row>
    <row r="5" spans="1:17" ht="17" x14ac:dyDescent="0.2">
      <c r="B5" t="s">
        <v>20</v>
      </c>
      <c r="C5" t="s">
        <v>21</v>
      </c>
      <c r="D5">
        <v>5</v>
      </c>
      <c r="F5" t="s">
        <v>19</v>
      </c>
      <c r="G5" t="s">
        <v>19</v>
      </c>
      <c r="H5" t="s">
        <v>19</v>
      </c>
      <c r="I5" s="1" t="s">
        <v>19</v>
      </c>
      <c r="J5" s="1" t="s">
        <v>19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</row>
    <row r="6" spans="1:17" ht="51" x14ac:dyDescent="0.2">
      <c r="B6" t="s">
        <v>22</v>
      </c>
      <c r="C6" t="s">
        <v>23</v>
      </c>
      <c r="D6">
        <v>5</v>
      </c>
      <c r="F6" t="s">
        <v>19</v>
      </c>
      <c r="G6" s="1" t="s">
        <v>24</v>
      </c>
      <c r="H6" s="1" t="s">
        <v>25</v>
      </c>
      <c r="I6" s="1" t="s">
        <v>19</v>
      </c>
      <c r="J6" s="1" t="s">
        <v>19</v>
      </c>
      <c r="K6" s="1" t="s">
        <v>26</v>
      </c>
      <c r="L6" s="1" t="s">
        <v>26</v>
      </c>
      <c r="M6" s="1" t="s">
        <v>19</v>
      </c>
      <c r="N6" s="1" t="s">
        <v>19</v>
      </c>
      <c r="O6" s="1" t="s">
        <v>19</v>
      </c>
      <c r="P6" s="1" t="s">
        <v>19</v>
      </c>
      <c r="Q6" s="1" t="s">
        <v>19</v>
      </c>
    </row>
    <row r="7" spans="1:17" ht="17" x14ac:dyDescent="0.2">
      <c r="B7" t="s">
        <v>27</v>
      </c>
      <c r="C7" t="s">
        <v>28</v>
      </c>
      <c r="D7">
        <v>6</v>
      </c>
      <c r="F7" t="s">
        <v>19</v>
      </c>
      <c r="G7" t="s">
        <v>19</v>
      </c>
      <c r="H7" t="s">
        <v>19</v>
      </c>
      <c r="I7" s="1" t="s">
        <v>19</v>
      </c>
      <c r="J7" s="1" t="s">
        <v>19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</row>
    <row r="8" spans="1:17" ht="17" x14ac:dyDescent="0.2">
      <c r="B8" t="s">
        <v>29</v>
      </c>
      <c r="C8" t="s">
        <v>30</v>
      </c>
      <c r="D8">
        <v>5</v>
      </c>
      <c r="F8" t="s">
        <v>19</v>
      </c>
      <c r="G8" t="s">
        <v>19</v>
      </c>
      <c r="H8" t="s">
        <v>19</v>
      </c>
      <c r="I8" s="1" t="s">
        <v>19</v>
      </c>
      <c r="J8" s="1" t="s">
        <v>19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</row>
    <row r="9" spans="1:17" ht="34" x14ac:dyDescent="0.2">
      <c r="B9" t="s">
        <v>31</v>
      </c>
      <c r="C9" t="s">
        <v>32</v>
      </c>
      <c r="D9">
        <v>5</v>
      </c>
      <c r="F9" t="s">
        <v>19</v>
      </c>
      <c r="G9" s="1" t="s">
        <v>33</v>
      </c>
      <c r="H9" s="1" t="s">
        <v>34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1" t="s">
        <v>19</v>
      </c>
      <c r="P9" s="1" t="s">
        <v>19</v>
      </c>
      <c r="Q9" s="1" t="s">
        <v>19</v>
      </c>
    </row>
    <row r="10" spans="1:17" ht="68" x14ac:dyDescent="0.2">
      <c r="B10" t="s">
        <v>35</v>
      </c>
      <c r="C10" t="s">
        <v>36</v>
      </c>
      <c r="D10">
        <v>1</v>
      </c>
      <c r="F10" t="s">
        <v>19</v>
      </c>
      <c r="G10" t="s">
        <v>19</v>
      </c>
      <c r="H10" t="s">
        <v>19</v>
      </c>
      <c r="I10" s="1" t="s">
        <v>19</v>
      </c>
      <c r="J10" s="1" t="s">
        <v>37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</row>
    <row r="11" spans="1:17" ht="51" x14ac:dyDescent="0.2">
      <c r="B11" t="s">
        <v>38</v>
      </c>
      <c r="C11" t="s">
        <v>39</v>
      </c>
      <c r="D11">
        <v>5</v>
      </c>
      <c r="F11" s="1" t="s">
        <v>40</v>
      </c>
      <c r="G11" s="1" t="s">
        <v>41</v>
      </c>
      <c r="H11" t="s">
        <v>19</v>
      </c>
      <c r="I11" s="1" t="s">
        <v>19</v>
      </c>
      <c r="J11" s="1" t="s">
        <v>19</v>
      </c>
      <c r="K11" s="1" t="s">
        <v>19</v>
      </c>
      <c r="L11" s="1" t="s">
        <v>19</v>
      </c>
      <c r="M11" s="1" t="s">
        <v>19</v>
      </c>
      <c r="N11" s="1" t="s">
        <v>19</v>
      </c>
      <c r="O11" s="1" t="s">
        <v>19</v>
      </c>
      <c r="P11" s="1" t="s">
        <v>19</v>
      </c>
      <c r="Q11" s="1" t="s">
        <v>19</v>
      </c>
    </row>
    <row r="12" spans="1:17" ht="17" x14ac:dyDescent="0.2">
      <c r="B12" t="s">
        <v>42</v>
      </c>
      <c r="C12" t="s">
        <v>43</v>
      </c>
      <c r="D12">
        <v>5</v>
      </c>
      <c r="F12" t="s">
        <v>19</v>
      </c>
      <c r="G12" t="s">
        <v>19</v>
      </c>
      <c r="H12" t="s">
        <v>19</v>
      </c>
      <c r="I12" s="1" t="s">
        <v>19</v>
      </c>
      <c r="J12" s="1" t="s">
        <v>19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</row>
    <row r="13" spans="1:17" ht="17" x14ac:dyDescent="0.2">
      <c r="B13" t="s">
        <v>44</v>
      </c>
      <c r="C13" t="s">
        <v>45</v>
      </c>
      <c r="D13">
        <v>5</v>
      </c>
      <c r="F13" t="s">
        <v>19</v>
      </c>
      <c r="G13" s="1" t="s">
        <v>19</v>
      </c>
      <c r="H13" t="s">
        <v>19</v>
      </c>
      <c r="I13" s="1" t="s">
        <v>19</v>
      </c>
      <c r="J13" s="1" t="s">
        <v>19</v>
      </c>
      <c r="K13" s="1" t="s">
        <v>19</v>
      </c>
      <c r="L13" s="1" t="s">
        <v>19</v>
      </c>
      <c r="M13" s="1" t="s">
        <v>19</v>
      </c>
      <c r="N13" s="1" t="s">
        <v>19</v>
      </c>
      <c r="O13" s="1" t="s">
        <v>19</v>
      </c>
      <c r="P13" s="1" t="s">
        <v>19</v>
      </c>
      <c r="Q13" s="1" t="s">
        <v>19</v>
      </c>
    </row>
    <row r="14" spans="1:17" ht="17" x14ac:dyDescent="0.2">
      <c r="B14" t="s">
        <v>46</v>
      </c>
      <c r="C14" t="s">
        <v>47</v>
      </c>
      <c r="D14">
        <v>5</v>
      </c>
      <c r="F14" t="s">
        <v>19</v>
      </c>
      <c r="G14" t="s">
        <v>19</v>
      </c>
      <c r="H14" t="s">
        <v>19</v>
      </c>
      <c r="I14" s="1" t="s">
        <v>19</v>
      </c>
      <c r="J14" s="1" t="s">
        <v>19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</row>
    <row r="15" spans="1:17" ht="68" x14ac:dyDescent="0.2">
      <c r="B15" t="s">
        <v>48</v>
      </c>
      <c r="C15" t="s">
        <v>49</v>
      </c>
      <c r="D15">
        <v>3</v>
      </c>
      <c r="F15" s="1" t="s">
        <v>50</v>
      </c>
      <c r="G15" s="1" t="s">
        <v>51</v>
      </c>
      <c r="H15" s="1" t="s">
        <v>52</v>
      </c>
      <c r="I15" s="1" t="s">
        <v>53</v>
      </c>
      <c r="J15" s="1" t="s">
        <v>54</v>
      </c>
      <c r="K15" s="1" t="s">
        <v>55</v>
      </c>
      <c r="L15" s="1" t="s">
        <v>56</v>
      </c>
      <c r="M15" s="1" t="s">
        <v>57</v>
      </c>
      <c r="N15" s="1" t="s">
        <v>58</v>
      </c>
      <c r="O15" s="1" t="s">
        <v>59</v>
      </c>
      <c r="P15" s="1" t="s">
        <v>60</v>
      </c>
      <c r="Q15" s="1" t="s">
        <v>61</v>
      </c>
    </row>
    <row r="16" spans="1:17" ht="85" x14ac:dyDescent="0.2">
      <c r="B16" t="s">
        <v>62</v>
      </c>
      <c r="C16" t="s">
        <v>63</v>
      </c>
      <c r="D16">
        <v>5</v>
      </c>
      <c r="F16" s="1" t="s">
        <v>64</v>
      </c>
      <c r="G16" t="s">
        <v>19</v>
      </c>
      <c r="H16" t="s">
        <v>19</v>
      </c>
      <c r="I16" s="1" t="s">
        <v>19</v>
      </c>
      <c r="J16" s="1" t="s">
        <v>19</v>
      </c>
      <c r="K16" s="1" t="s">
        <v>19</v>
      </c>
      <c r="L16" s="1" t="s">
        <v>19</v>
      </c>
      <c r="M16" s="1" t="s">
        <v>19</v>
      </c>
      <c r="N16" s="1" t="s">
        <v>19</v>
      </c>
      <c r="O16" s="1" t="s">
        <v>19</v>
      </c>
      <c r="P16" s="1" t="s">
        <v>19</v>
      </c>
      <c r="Q16" s="1" t="s">
        <v>19</v>
      </c>
    </row>
    <row r="17" spans="1:17" ht="17" x14ac:dyDescent="0.2">
      <c r="B17" t="s">
        <v>65</v>
      </c>
      <c r="C17" t="s">
        <v>66</v>
      </c>
      <c r="D17">
        <v>5</v>
      </c>
      <c r="F17" t="s">
        <v>19</v>
      </c>
      <c r="G17" s="1" t="s">
        <v>19</v>
      </c>
      <c r="H17" t="s">
        <v>19</v>
      </c>
      <c r="I17" s="1" t="s">
        <v>19</v>
      </c>
      <c r="J17" s="1" t="s">
        <v>19</v>
      </c>
      <c r="K17" s="1" t="s">
        <v>19</v>
      </c>
      <c r="L17" s="1" t="s">
        <v>19</v>
      </c>
      <c r="M17" s="1" t="s">
        <v>19</v>
      </c>
      <c r="N17" s="1" t="s">
        <v>19</v>
      </c>
      <c r="O17" s="1" t="s">
        <v>19</v>
      </c>
      <c r="P17" s="1" t="s">
        <v>19</v>
      </c>
      <c r="Q17" s="1" t="s">
        <v>19</v>
      </c>
    </row>
    <row r="18" spans="1:17" ht="17" x14ac:dyDescent="0.2">
      <c r="B18" t="s">
        <v>67</v>
      </c>
      <c r="C18" t="s">
        <v>68</v>
      </c>
      <c r="D18">
        <v>5</v>
      </c>
      <c r="F18" t="s">
        <v>19</v>
      </c>
      <c r="G18" t="s">
        <v>19</v>
      </c>
      <c r="H18" t="s">
        <v>19</v>
      </c>
      <c r="I18" s="1" t="s">
        <v>19</v>
      </c>
      <c r="J18" s="1" t="s">
        <v>19</v>
      </c>
      <c r="K18" s="1" t="s">
        <v>19</v>
      </c>
      <c r="L18" s="1" t="s">
        <v>19</v>
      </c>
      <c r="M18" s="1" t="s">
        <v>19</v>
      </c>
      <c r="N18" s="1" t="s">
        <v>19</v>
      </c>
      <c r="O18" s="1" t="s">
        <v>19</v>
      </c>
      <c r="P18" s="1" t="s">
        <v>19</v>
      </c>
      <c r="Q18" s="1" t="s">
        <v>19</v>
      </c>
    </row>
    <row r="19" spans="1:17" ht="17" x14ac:dyDescent="0.2">
      <c r="B19" t="s">
        <v>69</v>
      </c>
      <c r="C19" t="s">
        <v>70</v>
      </c>
      <c r="D19">
        <v>5</v>
      </c>
      <c r="F19" t="s">
        <v>19</v>
      </c>
      <c r="G19" s="1" t="s">
        <v>19</v>
      </c>
      <c r="H19" t="s">
        <v>19</v>
      </c>
      <c r="I19" s="1" t="s">
        <v>19</v>
      </c>
      <c r="J19" s="1" t="s">
        <v>19</v>
      </c>
      <c r="K19" s="1" t="s">
        <v>19</v>
      </c>
      <c r="L19" s="1" t="s">
        <v>19</v>
      </c>
      <c r="M19" s="1" t="s">
        <v>19</v>
      </c>
      <c r="N19" s="1" t="s">
        <v>19</v>
      </c>
      <c r="O19" s="1" t="s">
        <v>19</v>
      </c>
      <c r="P19" s="1" t="s">
        <v>19</v>
      </c>
      <c r="Q19" s="1" t="s">
        <v>19</v>
      </c>
    </row>
    <row r="20" spans="1:17" ht="17" x14ac:dyDescent="0.2">
      <c r="B20" t="s">
        <v>71</v>
      </c>
      <c r="C20" t="s">
        <v>72</v>
      </c>
      <c r="D20">
        <v>5</v>
      </c>
      <c r="F20" t="s">
        <v>19</v>
      </c>
      <c r="G20" t="s">
        <v>19</v>
      </c>
      <c r="H20" t="s">
        <v>19</v>
      </c>
      <c r="I20" s="1" t="s">
        <v>19</v>
      </c>
      <c r="J20" s="1" t="s">
        <v>19</v>
      </c>
      <c r="K20" s="1" t="s">
        <v>19</v>
      </c>
      <c r="L20" s="1" t="s">
        <v>19</v>
      </c>
      <c r="M20" s="1" t="s">
        <v>19</v>
      </c>
      <c r="N20" s="1" t="s">
        <v>19</v>
      </c>
      <c r="O20" s="1" t="s">
        <v>19</v>
      </c>
      <c r="P20" s="1" t="s">
        <v>19</v>
      </c>
      <c r="Q20" s="1" t="s">
        <v>19</v>
      </c>
    </row>
    <row r="21" spans="1:17" ht="51" x14ac:dyDescent="0.2">
      <c r="B21" t="s">
        <v>73</v>
      </c>
      <c r="C21" t="s">
        <v>74</v>
      </c>
      <c r="D21">
        <v>1</v>
      </c>
      <c r="F21" t="s">
        <v>19</v>
      </c>
      <c r="G21" s="1" t="s">
        <v>19</v>
      </c>
      <c r="H21" t="s">
        <v>19</v>
      </c>
      <c r="I21" s="1" t="s">
        <v>19</v>
      </c>
      <c r="J21" s="1" t="s">
        <v>75</v>
      </c>
      <c r="K21" s="1" t="s">
        <v>19</v>
      </c>
      <c r="L21" s="1" t="s">
        <v>19</v>
      </c>
      <c r="M21" s="1" t="s">
        <v>19</v>
      </c>
      <c r="N21" s="1" t="s">
        <v>19</v>
      </c>
      <c r="O21" s="1" t="s">
        <v>19</v>
      </c>
      <c r="P21" s="1" t="s">
        <v>19</v>
      </c>
      <c r="Q21" s="1" t="s">
        <v>19</v>
      </c>
    </row>
    <row r="22" spans="1:17" ht="17" x14ac:dyDescent="0.2">
      <c r="B22" t="s">
        <v>76</v>
      </c>
      <c r="C22" t="s">
        <v>77</v>
      </c>
      <c r="D22">
        <v>5</v>
      </c>
      <c r="F22" t="s">
        <v>19</v>
      </c>
      <c r="G22" t="s">
        <v>19</v>
      </c>
      <c r="H22" t="s">
        <v>19</v>
      </c>
      <c r="I22" s="1" t="s">
        <v>19</v>
      </c>
      <c r="J22" s="1" t="s">
        <v>19</v>
      </c>
      <c r="K22" s="1" t="s">
        <v>19</v>
      </c>
      <c r="L22" s="1" t="s">
        <v>19</v>
      </c>
      <c r="M22" s="1" t="s">
        <v>19</v>
      </c>
      <c r="N22" s="1" t="s">
        <v>19</v>
      </c>
      <c r="O22" s="1" t="s">
        <v>19</v>
      </c>
      <c r="P22" s="1" t="s">
        <v>19</v>
      </c>
      <c r="Q22" s="1" t="s">
        <v>19</v>
      </c>
    </row>
    <row r="23" spans="1:17" ht="17" x14ac:dyDescent="0.2">
      <c r="B23" t="s">
        <v>78</v>
      </c>
      <c r="C23" t="s">
        <v>79</v>
      </c>
      <c r="D23">
        <v>5</v>
      </c>
      <c r="F23" t="s">
        <v>19</v>
      </c>
      <c r="G23" s="1" t="s">
        <v>19</v>
      </c>
      <c r="H23" t="s">
        <v>19</v>
      </c>
      <c r="I23" s="1" t="s">
        <v>19</v>
      </c>
      <c r="J23" s="1" t="s">
        <v>19</v>
      </c>
      <c r="K23" s="1" t="s">
        <v>19</v>
      </c>
      <c r="L23" s="1" t="s">
        <v>19</v>
      </c>
      <c r="M23" s="1" t="s">
        <v>19</v>
      </c>
      <c r="N23" s="1" t="s">
        <v>19</v>
      </c>
      <c r="O23" s="1" t="s">
        <v>19</v>
      </c>
      <c r="P23" s="1" t="s">
        <v>19</v>
      </c>
      <c r="Q23" s="1" t="s">
        <v>19</v>
      </c>
    </row>
    <row r="24" spans="1:17" ht="17" x14ac:dyDescent="0.2">
      <c r="B24" t="s">
        <v>80</v>
      </c>
      <c r="C24" t="s">
        <v>81</v>
      </c>
      <c r="D24">
        <v>5</v>
      </c>
      <c r="F24" t="s">
        <v>19</v>
      </c>
      <c r="G24" t="s">
        <v>19</v>
      </c>
      <c r="H24" t="s">
        <v>19</v>
      </c>
      <c r="I24" s="1" t="s">
        <v>19</v>
      </c>
      <c r="J24" s="1" t="s">
        <v>19</v>
      </c>
      <c r="K24" s="1" t="s">
        <v>19</v>
      </c>
      <c r="L24" s="1" t="s">
        <v>19</v>
      </c>
      <c r="M24" s="1" t="s">
        <v>19</v>
      </c>
      <c r="N24" s="1" t="s">
        <v>19</v>
      </c>
      <c r="O24" s="1" t="s">
        <v>19</v>
      </c>
      <c r="P24" s="1" t="s">
        <v>19</v>
      </c>
      <c r="Q24" s="1" t="s">
        <v>19</v>
      </c>
    </row>
    <row r="25" spans="1:17" ht="51" x14ac:dyDescent="0.2">
      <c r="B25" t="s">
        <v>82</v>
      </c>
      <c r="C25" t="s">
        <v>83</v>
      </c>
      <c r="D25">
        <v>5</v>
      </c>
      <c r="F25" t="s">
        <v>19</v>
      </c>
      <c r="G25" s="1" t="s">
        <v>84</v>
      </c>
      <c r="H25" t="s">
        <v>19</v>
      </c>
      <c r="I25" s="1" t="s">
        <v>19</v>
      </c>
      <c r="J25" s="1" t="s">
        <v>19</v>
      </c>
      <c r="K25" s="1" t="s">
        <v>19</v>
      </c>
      <c r="L25" s="1" t="s">
        <v>19</v>
      </c>
      <c r="M25" s="1" t="s">
        <v>19</v>
      </c>
      <c r="N25" s="1" t="s">
        <v>19</v>
      </c>
      <c r="O25" s="1" t="s">
        <v>19</v>
      </c>
      <c r="P25" s="1" t="s">
        <v>19</v>
      </c>
      <c r="Q25" s="1" t="s">
        <v>19</v>
      </c>
    </row>
    <row r="26" spans="1:17" ht="68" x14ac:dyDescent="0.2">
      <c r="B26" t="s">
        <v>85</v>
      </c>
      <c r="C26" t="s">
        <v>86</v>
      </c>
      <c r="D26">
        <v>3</v>
      </c>
      <c r="F26" s="1" t="s">
        <v>19</v>
      </c>
      <c r="G26" s="1" t="s">
        <v>19</v>
      </c>
      <c r="H26" s="1" t="s">
        <v>19</v>
      </c>
      <c r="I26" s="1" t="s">
        <v>87</v>
      </c>
      <c r="J26" s="1" t="s">
        <v>19</v>
      </c>
      <c r="K26" s="1" t="s">
        <v>88</v>
      </c>
      <c r="L26" s="1" t="s">
        <v>19</v>
      </c>
      <c r="M26" s="1" t="s">
        <v>19</v>
      </c>
      <c r="N26" s="1" t="s">
        <v>89</v>
      </c>
      <c r="O26" s="1" t="s">
        <v>19</v>
      </c>
      <c r="P26" s="1" t="s">
        <v>19</v>
      </c>
      <c r="Q26" s="1" t="s">
        <v>90</v>
      </c>
    </row>
    <row r="27" spans="1:17" ht="51" x14ac:dyDescent="0.2">
      <c r="B27" t="s">
        <v>91</v>
      </c>
      <c r="C27" t="s">
        <v>92</v>
      </c>
      <c r="D27">
        <v>6</v>
      </c>
      <c r="F27" s="1" t="s">
        <v>93</v>
      </c>
      <c r="G27" s="1" t="s">
        <v>19</v>
      </c>
      <c r="H27" t="s">
        <v>94</v>
      </c>
      <c r="I27" s="1" t="s">
        <v>95</v>
      </c>
      <c r="J27" s="1" t="s">
        <v>96</v>
      </c>
      <c r="K27" s="1" t="s">
        <v>97</v>
      </c>
      <c r="L27" s="1" t="s">
        <v>97</v>
      </c>
      <c r="M27" s="1" t="s">
        <v>95</v>
      </c>
      <c r="N27" s="1" t="s">
        <v>95</v>
      </c>
      <c r="O27" s="1" t="s">
        <v>95</v>
      </c>
      <c r="P27" s="1" t="s">
        <v>98</v>
      </c>
      <c r="Q27" s="1" t="s">
        <v>99</v>
      </c>
    </row>
    <row r="28" spans="1:17" x14ac:dyDescent="0.2">
      <c r="F28" s="1"/>
      <c r="G28" s="1"/>
    </row>
    <row r="29" spans="1:17" x14ac:dyDescent="0.2">
      <c r="A29" t="s">
        <v>100</v>
      </c>
    </row>
    <row r="30" spans="1:17" x14ac:dyDescent="0.2">
      <c r="B30" t="s">
        <v>101</v>
      </c>
      <c r="C30" t="s">
        <v>102</v>
      </c>
      <c r="D30">
        <v>4</v>
      </c>
      <c r="F30" s="2" t="s">
        <v>103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">
      <c r="B31" t="s">
        <v>104</v>
      </c>
      <c r="C31" t="s">
        <v>105</v>
      </c>
      <c r="D31">
        <v>2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">
      <c r="B32" t="s">
        <v>106</v>
      </c>
      <c r="C32" t="s">
        <v>107</v>
      </c>
      <c r="D32">
        <v>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">
      <c r="B33" t="s">
        <v>108</v>
      </c>
      <c r="C33" t="s">
        <v>109</v>
      </c>
      <c r="D33">
        <v>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2">
      <c r="B34" t="s">
        <v>104</v>
      </c>
      <c r="C34" t="s">
        <v>110</v>
      </c>
      <c r="D34">
        <v>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x14ac:dyDescent="0.2">
      <c r="B35" t="s">
        <v>111</v>
      </c>
      <c r="C35" t="s">
        <v>112</v>
      </c>
      <c r="D35">
        <v>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2">
      <c r="B36" t="s">
        <v>113</v>
      </c>
      <c r="C36" t="s">
        <v>114</v>
      </c>
      <c r="D36">
        <v>1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x14ac:dyDescent="0.2">
      <c r="B37" t="s">
        <v>115</v>
      </c>
      <c r="C37" t="s">
        <v>116</v>
      </c>
      <c r="D37">
        <v>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x14ac:dyDescent="0.2">
      <c r="B38" t="s">
        <v>117</v>
      </c>
      <c r="C38" t="s">
        <v>118</v>
      </c>
      <c r="D38">
        <v>4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x14ac:dyDescent="0.2">
      <c r="B39" t="s">
        <v>115</v>
      </c>
      <c r="C39" t="s">
        <v>119</v>
      </c>
      <c r="D39">
        <v>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x14ac:dyDescent="0.2">
      <c r="B40" t="s">
        <v>117</v>
      </c>
      <c r="C40" t="s">
        <v>118</v>
      </c>
      <c r="D40">
        <v>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x14ac:dyDescent="0.2">
      <c r="B41" t="s">
        <v>120</v>
      </c>
      <c r="C41" t="s">
        <v>121</v>
      </c>
      <c r="D41">
        <v>4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3" spans="1:17" x14ac:dyDescent="0.2">
      <c r="A43" t="s">
        <v>122</v>
      </c>
    </row>
    <row r="44" spans="1:17" ht="34" x14ac:dyDescent="0.2">
      <c r="B44" t="s">
        <v>123</v>
      </c>
      <c r="C44" s="1" t="s">
        <v>124</v>
      </c>
      <c r="D44">
        <v>30</v>
      </c>
      <c r="F44" t="s">
        <v>19</v>
      </c>
      <c r="G44" t="s">
        <v>19</v>
      </c>
      <c r="H44" t="s">
        <v>19</v>
      </c>
      <c r="I44" s="1" t="s">
        <v>19</v>
      </c>
      <c r="J44" s="1" t="s">
        <v>19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19</v>
      </c>
    </row>
    <row r="45" spans="1:17" ht="17" x14ac:dyDescent="0.2">
      <c r="B45" t="s">
        <v>125</v>
      </c>
      <c r="C45" t="s">
        <v>126</v>
      </c>
      <c r="D45">
        <v>25</v>
      </c>
      <c r="F45" t="s">
        <v>19</v>
      </c>
      <c r="G45" t="s">
        <v>19</v>
      </c>
      <c r="H45" t="s">
        <v>19</v>
      </c>
      <c r="I45" s="1" t="s">
        <v>19</v>
      </c>
      <c r="J45" s="1" t="s">
        <v>19</v>
      </c>
      <c r="K45" t="s">
        <v>19</v>
      </c>
      <c r="L45" t="s">
        <v>19</v>
      </c>
      <c r="M45" t="s">
        <v>19</v>
      </c>
      <c r="N45" t="s">
        <v>19</v>
      </c>
      <c r="O45" t="s">
        <v>19</v>
      </c>
      <c r="P45" t="s">
        <v>19</v>
      </c>
      <c r="Q45" t="s">
        <v>19</v>
      </c>
    </row>
    <row r="46" spans="1:17" ht="51" x14ac:dyDescent="0.2">
      <c r="B46" t="s">
        <v>127</v>
      </c>
      <c r="C46" t="s">
        <v>128</v>
      </c>
      <c r="D46">
        <v>20</v>
      </c>
      <c r="F46" s="1" t="s">
        <v>129</v>
      </c>
      <c r="G46" s="1" t="s">
        <v>129</v>
      </c>
      <c r="H46" s="1" t="s">
        <v>129</v>
      </c>
      <c r="I46" s="1" t="s">
        <v>129</v>
      </c>
      <c r="J46" s="1" t="s">
        <v>129</v>
      </c>
      <c r="K46" s="1" t="s">
        <v>129</v>
      </c>
      <c r="L46" s="1" t="s">
        <v>129</v>
      </c>
      <c r="M46" s="1" t="s">
        <v>129</v>
      </c>
      <c r="N46" s="1" t="s">
        <v>129</v>
      </c>
      <c r="O46" s="1" t="s">
        <v>129</v>
      </c>
      <c r="P46" s="1" t="s">
        <v>129</v>
      </c>
      <c r="Q46" s="1" t="s">
        <v>129</v>
      </c>
    </row>
    <row r="47" spans="1:17" x14ac:dyDescent="0.2">
      <c r="F47" s="1"/>
      <c r="G47" s="1"/>
      <c r="H47" s="1"/>
    </row>
    <row r="48" spans="1:17" x14ac:dyDescent="0.2">
      <c r="A48" t="s">
        <v>130</v>
      </c>
    </row>
    <row r="49" spans="1:17" ht="17" x14ac:dyDescent="0.2">
      <c r="B49" t="s">
        <v>131</v>
      </c>
      <c r="C49" t="s">
        <v>132</v>
      </c>
      <c r="D49">
        <v>5</v>
      </c>
      <c r="F49" t="s">
        <v>19</v>
      </c>
      <c r="G49" t="s">
        <v>19</v>
      </c>
      <c r="H49" t="s">
        <v>19</v>
      </c>
      <c r="I49" s="1" t="s">
        <v>19</v>
      </c>
      <c r="J49" s="1" t="s">
        <v>19</v>
      </c>
      <c r="K49" t="s">
        <v>19</v>
      </c>
      <c r="L49" t="s">
        <v>19</v>
      </c>
      <c r="M49" t="s">
        <v>19</v>
      </c>
      <c r="N49" t="s">
        <v>19</v>
      </c>
      <c r="O49" t="s">
        <v>19</v>
      </c>
      <c r="P49" t="s">
        <v>19</v>
      </c>
      <c r="Q49" t="s">
        <v>19</v>
      </c>
    </row>
    <row r="50" spans="1:17" ht="68" x14ac:dyDescent="0.2">
      <c r="B50" t="s">
        <v>133</v>
      </c>
      <c r="C50" t="s">
        <v>134</v>
      </c>
      <c r="D50">
        <v>6</v>
      </c>
      <c r="F50" s="1" t="s">
        <v>135</v>
      </c>
      <c r="G50" t="s">
        <v>19</v>
      </c>
      <c r="H50" t="s">
        <v>19</v>
      </c>
      <c r="I50" s="1" t="s">
        <v>136</v>
      </c>
      <c r="J50" s="1" t="s">
        <v>137</v>
      </c>
      <c r="K50" s="1" t="s">
        <v>138</v>
      </c>
      <c r="L50" s="1" t="s">
        <v>139</v>
      </c>
      <c r="M50" s="1" t="s">
        <v>140</v>
      </c>
      <c r="N50" s="1" t="s">
        <v>141</v>
      </c>
      <c r="O50" s="1" t="s">
        <v>142</v>
      </c>
      <c r="P50" s="1" t="s">
        <v>19</v>
      </c>
      <c r="Q50" s="1" t="s">
        <v>143</v>
      </c>
    </row>
    <row r="51" spans="1:17" ht="51" x14ac:dyDescent="0.2">
      <c r="B51" t="s">
        <v>144</v>
      </c>
      <c r="C51" t="s">
        <v>145</v>
      </c>
      <c r="D51">
        <v>6</v>
      </c>
      <c r="F51" s="1" t="s">
        <v>146</v>
      </c>
      <c r="G51" s="1" t="s">
        <v>147</v>
      </c>
      <c r="H51" s="1" t="s">
        <v>148</v>
      </c>
      <c r="I51" s="1" t="s">
        <v>19</v>
      </c>
      <c r="J51" s="1" t="s">
        <v>149</v>
      </c>
      <c r="K51" s="1" t="s">
        <v>150</v>
      </c>
      <c r="L51" s="1" t="s">
        <v>19</v>
      </c>
      <c r="M51" s="1" t="s">
        <v>151</v>
      </c>
      <c r="N51" s="1" t="s">
        <v>19</v>
      </c>
      <c r="O51" s="1" t="s">
        <v>152</v>
      </c>
      <c r="P51" s="1" t="s">
        <v>19</v>
      </c>
      <c r="Q51" s="1" t="s">
        <v>19</v>
      </c>
    </row>
    <row r="52" spans="1:17" ht="34" x14ac:dyDescent="0.2">
      <c r="D52">
        <f>SUM(D4:D51)</f>
        <v>240</v>
      </c>
      <c r="E52" s="1" t="s">
        <v>153</v>
      </c>
      <c r="F52">
        <f t="shared" ref="F52:Q52" si="0">SUMIF(F4:F51,"+",$D$4:$D$51)</f>
        <v>152</v>
      </c>
      <c r="G52">
        <f t="shared" si="0"/>
        <v>154</v>
      </c>
      <c r="H52">
        <f t="shared" si="0"/>
        <v>158</v>
      </c>
      <c r="I52">
        <f t="shared" si="0"/>
        <v>165</v>
      </c>
      <c r="J52">
        <f t="shared" si="0"/>
        <v>160</v>
      </c>
      <c r="K52">
        <f t="shared" si="0"/>
        <v>154</v>
      </c>
      <c r="L52">
        <f t="shared" si="0"/>
        <v>163</v>
      </c>
      <c r="M52">
        <f t="shared" si="0"/>
        <v>162</v>
      </c>
      <c r="N52">
        <f t="shared" si="0"/>
        <v>165</v>
      </c>
      <c r="O52">
        <f t="shared" si="0"/>
        <v>162</v>
      </c>
      <c r="P52">
        <f t="shared" si="0"/>
        <v>174</v>
      </c>
      <c r="Q52">
        <f t="shared" si="0"/>
        <v>165</v>
      </c>
    </row>
    <row r="53" spans="1:17" x14ac:dyDescent="0.2">
      <c r="A53" t="s">
        <v>154</v>
      </c>
    </row>
    <row r="54" spans="1:17" x14ac:dyDescent="0.2">
      <c r="A54" t="s">
        <v>19</v>
      </c>
      <c r="B54" t="s">
        <v>155</v>
      </c>
    </row>
  </sheetData>
  <mergeCells count="1">
    <mergeCell ref="F30:Q4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3ee73b-fee8-47fd-baaa-68f8e07bae86" xsi:nil="true"/>
    <lcf76f155ced4ddcb4097134ff3c332f xmlns="4a922a1a-05ee-4a70-8d09-b37e97757b5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8307F7EAD9A5245B5B95843699804A6" ma:contentTypeVersion="15" ma:contentTypeDescription="Yeni belge oluşturun." ma:contentTypeScope="" ma:versionID="d236324769fc1e2610a68784463b19c1">
  <xsd:schema xmlns:xsd="http://www.w3.org/2001/XMLSchema" xmlns:xs="http://www.w3.org/2001/XMLSchema" xmlns:p="http://schemas.microsoft.com/office/2006/metadata/properties" xmlns:ns2="4a922a1a-05ee-4a70-8d09-b37e97757b51" xmlns:ns3="283ee73b-fee8-47fd-baaa-68f8e07bae86" targetNamespace="http://schemas.microsoft.com/office/2006/metadata/properties" ma:root="true" ma:fieldsID="b05873c3e85bb8301b5ef06725049c89" ns2:_="" ns3:_="">
    <xsd:import namespace="4a922a1a-05ee-4a70-8d09-b37e97757b51"/>
    <xsd:import namespace="283ee73b-fee8-47fd-baaa-68f8e07bae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22a1a-05ee-4a70-8d09-b37e97757b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Resim Etiketleri" ma:readOnly="false" ma:fieldId="{5cf76f15-5ced-4ddc-b409-7134ff3c332f}" ma:taxonomyMulti="true" ma:sspId="6866b182-2ee5-4ad3-9421-78109a385c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ee73b-fee8-47fd-baaa-68f8e07bae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36cb1e-7a47-4687-8d99-7df8bae508e0}" ma:internalName="TaxCatchAll" ma:showField="CatchAllData" ma:web="283ee73b-fee8-47fd-baaa-68f8e07bae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D9EF8B-E7DE-496A-9D9F-6CC5AB4A7C29}">
  <ds:schemaRefs>
    <ds:schemaRef ds:uri="http://purl.org/dc/dcmitype/"/>
    <ds:schemaRef ds:uri="http://purl.org/dc/elements/1.1/"/>
    <ds:schemaRef ds:uri="4a922a1a-05ee-4a70-8d09-b37e97757b51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283ee73b-fee8-47fd-baaa-68f8e07bae8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1F8CB05-B1DE-4D46-92B5-AB8715A1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922a1a-05ee-4a70-8d09-b37e97757b51"/>
    <ds:schemaRef ds:uri="283ee73b-fee8-47fd-baaa-68f8e07bae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C95BC1-A061-453C-8A2D-92C76B98D1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Çağlar Kurç</dc:creator>
  <cp:keywords/>
  <dc:description/>
  <cp:lastModifiedBy>Fevzi Can Gürüz</cp:lastModifiedBy>
  <cp:revision/>
  <dcterms:created xsi:type="dcterms:W3CDTF">2025-07-11T09:34:20Z</dcterms:created>
  <dcterms:modified xsi:type="dcterms:W3CDTF">2026-03-06T11:04:20Z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0x010100A8307F7EAD9A5245B5B95843699804A6</vt:lpwstr>
  </property>
  <property fmtid="{D5CDD505-2E9C-101B-9397-08002B2CF9AE}" pid="3" name="MediaServiceImageTags">
    <vt:lpwstr/>
  </property>
</Properties>
</file>